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£&quot;#,##0.00"/>
    <numFmt numFmtId="165" formatCode="0.0"/>
  </numFmts>
  <fonts count="5">
    <font>
      <name val="Calibri"/>
      <family val="2"/>
      <color theme="1"/>
      <sz val="11"/>
      <scheme val="minor"/>
    </font>
    <font>
      <b val="1"/>
      <color rgb="000F2A44"/>
      <sz val="18"/>
    </font>
    <font>
      <b val="1"/>
    </font>
    <font>
      <b val="1"/>
      <color rgb="00FFFFFF"/>
    </font>
    <font>
      <i val="1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6" customWidth="1" min="1" max="1"/>
    <col width="20" customWidth="1" min="2" max="2"/>
    <col width="8" customWidth="1" min="3" max="3"/>
    <col width="14" customWidth="1" min="4" max="4"/>
    <col width="10" customWidth="1" min="5" max="5"/>
    <col width="18" customWidth="1" min="6" max="6"/>
    <col width="14" customWidth="1" min="7" max="7"/>
  </cols>
  <sheetData>
    <row r="1">
      <c r="A1" s="1" t="inlineStr">
        <is>
          <t>QUOTATION</t>
        </is>
      </c>
    </row>
    <row r="3">
      <c r="A3" s="2" t="inlineStr">
        <is>
          <t>Your business</t>
        </is>
      </c>
      <c r="B3" t="inlineStr">
        <is>
          <t>[Name, address]</t>
        </is>
      </c>
    </row>
    <row r="4">
      <c r="A4" s="2" t="inlineStr">
        <is>
          <t>Customer</t>
        </is>
      </c>
      <c r="B4" t="inlineStr">
        <is>
          <t>[Name, site address]</t>
        </is>
      </c>
    </row>
    <row r="5">
      <c r="A5" s="2" t="inlineStr">
        <is>
          <t>Quote number</t>
        </is>
      </c>
      <c r="B5" t="inlineStr">
        <is>
          <t>[Q-0001]</t>
        </is>
      </c>
    </row>
    <row r="6">
      <c r="A6" s="2" t="inlineStr">
        <is>
          <t>Date</t>
        </is>
      </c>
      <c r="B6" t="inlineStr">
        <is>
          <t>[DD/MM/YYYY]</t>
        </is>
      </c>
    </row>
    <row r="7">
      <c r="A7" s="2" t="inlineStr">
        <is>
          <t>Valid until</t>
        </is>
      </c>
      <c r="B7" t="inlineStr">
        <is>
          <t>[DD/MM/YYYY]</t>
        </is>
      </c>
    </row>
    <row r="8">
      <c r="A8" s="2" t="inlineStr">
        <is>
          <t>VAT registered? (Y/N)</t>
        </is>
      </c>
      <c r="B8" t="inlineStr">
        <is>
          <t>Y</t>
        </is>
      </c>
    </row>
    <row r="10">
      <c r="A10" s="3" t="inlineStr">
        <is>
          <t>Item</t>
        </is>
      </c>
      <c r="B10" s="3" t="inlineStr">
        <is>
          <t>Type (Labour/Materials)</t>
        </is>
      </c>
      <c r="C10" s="3" t="inlineStr">
        <is>
          <t>Qty</t>
        </is>
      </c>
      <c r="D10" s="3" t="inlineStr">
        <is>
          <t>Your cost each</t>
        </is>
      </c>
      <c r="E10" s="3" t="inlineStr">
        <is>
          <t>Markup %</t>
        </is>
      </c>
      <c r="F10" s="3" t="inlineStr">
        <is>
          <t>Price each</t>
        </is>
      </c>
      <c r="G10" s="3" t="inlineStr">
        <is>
          <t>Line total</t>
        </is>
      </c>
    </row>
    <row r="11">
      <c r="B11" t="inlineStr">
        <is>
          <t>Materials</t>
        </is>
      </c>
      <c r="D11" s="4" t="n"/>
      <c r="E11" t="n">
        <v>20</v>
      </c>
      <c r="F11" s="4">
        <f>IF(D11="","",D11*(1+E11/100))</f>
        <v/>
      </c>
      <c r="G11" s="4">
        <f>IF(C11="","",C11*F11)</f>
        <v/>
      </c>
    </row>
    <row r="12">
      <c r="B12" t="inlineStr">
        <is>
          <t>Materials</t>
        </is>
      </c>
      <c r="D12" s="4" t="n"/>
      <c r="E12" t="n">
        <v>20</v>
      </c>
      <c r="F12" s="4">
        <f>IF(D12="","",D12*(1+E12/100))</f>
        <v/>
      </c>
      <c r="G12" s="4">
        <f>IF(C12="","",C12*F12)</f>
        <v/>
      </c>
    </row>
    <row r="13">
      <c r="B13" t="inlineStr">
        <is>
          <t>Materials</t>
        </is>
      </c>
      <c r="D13" s="4" t="n"/>
      <c r="E13" t="n">
        <v>20</v>
      </c>
      <c r="F13" s="4">
        <f>IF(D13="","",D13*(1+E13/100))</f>
        <v/>
      </c>
      <c r="G13" s="4">
        <f>IF(C13="","",C13*F13)</f>
        <v/>
      </c>
    </row>
    <row r="14">
      <c r="B14" t="inlineStr">
        <is>
          <t>Materials</t>
        </is>
      </c>
      <c r="D14" s="4" t="n"/>
      <c r="E14" t="n">
        <v>20</v>
      </c>
      <c r="F14" s="4">
        <f>IF(D14="","",D14*(1+E14/100))</f>
        <v/>
      </c>
      <c r="G14" s="4">
        <f>IF(C14="","",C14*F14)</f>
        <v/>
      </c>
    </row>
    <row r="15">
      <c r="B15" t="inlineStr">
        <is>
          <t>Materials</t>
        </is>
      </c>
      <c r="D15" s="4" t="n"/>
      <c r="E15" t="n">
        <v>20</v>
      </c>
      <c r="F15" s="4">
        <f>IF(D15="","",D15*(1+E15/100))</f>
        <v/>
      </c>
      <c r="G15" s="4">
        <f>IF(C15="","",C15*F15)</f>
        <v/>
      </c>
    </row>
    <row r="16">
      <c r="B16" t="inlineStr">
        <is>
          <t>Materials</t>
        </is>
      </c>
      <c r="D16" s="4" t="n"/>
      <c r="E16" t="n">
        <v>20</v>
      </c>
      <c r="F16" s="4">
        <f>IF(D16="","",D16*(1+E16/100))</f>
        <v/>
      </c>
      <c r="G16" s="4">
        <f>IF(C16="","",C16*F16)</f>
        <v/>
      </c>
    </row>
    <row r="17">
      <c r="B17" t="inlineStr">
        <is>
          <t>Materials</t>
        </is>
      </c>
      <c r="D17" s="4" t="n"/>
      <c r="E17" t="n">
        <v>20</v>
      </c>
      <c r="F17" s="4">
        <f>IF(D17="","",D17*(1+E17/100))</f>
        <v/>
      </c>
      <c r="G17" s="4">
        <f>IF(C17="","",C17*F17)</f>
        <v/>
      </c>
    </row>
    <row r="18">
      <c r="B18" t="inlineStr">
        <is>
          <t>Materials</t>
        </is>
      </c>
      <c r="D18" s="4" t="n"/>
      <c r="E18" t="n">
        <v>20</v>
      </c>
      <c r="F18" s="4">
        <f>IF(D18="","",D18*(1+E18/100))</f>
        <v/>
      </c>
      <c r="G18" s="4">
        <f>IF(C18="","",C18*F18)</f>
        <v/>
      </c>
    </row>
    <row r="19">
      <c r="B19" t="inlineStr">
        <is>
          <t>Materials</t>
        </is>
      </c>
      <c r="D19" s="4" t="n"/>
      <c r="E19" t="n">
        <v>20</v>
      </c>
      <c r="F19" s="4">
        <f>IF(D19="","",D19*(1+E19/100))</f>
        <v/>
      </c>
      <c r="G19" s="4">
        <f>IF(C19="","",C19*F19)</f>
        <v/>
      </c>
    </row>
    <row r="20">
      <c r="B20" t="inlineStr">
        <is>
          <t>Materials</t>
        </is>
      </c>
      <c r="D20" s="4" t="n"/>
      <c r="E20" t="n">
        <v>20</v>
      </c>
      <c r="F20" s="4">
        <f>IF(D20="","",D20*(1+E20/100))</f>
        <v/>
      </c>
      <c r="G20" s="4">
        <f>IF(C20="","",C20*F20)</f>
        <v/>
      </c>
    </row>
    <row r="21">
      <c r="B21" t="inlineStr">
        <is>
          <t>Materials</t>
        </is>
      </c>
      <c r="D21" s="4" t="n"/>
      <c r="E21" t="n">
        <v>20</v>
      </c>
      <c r="F21" s="4">
        <f>IF(D21="","",D21*(1+E21/100))</f>
        <v/>
      </c>
      <c r="G21" s="4">
        <f>IF(C21="","",C21*F21)</f>
        <v/>
      </c>
    </row>
    <row r="22">
      <c r="B22" t="inlineStr">
        <is>
          <t>Materials</t>
        </is>
      </c>
      <c r="D22" s="4" t="n"/>
      <c r="E22" t="n">
        <v>20</v>
      </c>
      <c r="F22" s="4">
        <f>IF(D22="","",D22*(1+E22/100))</f>
        <v/>
      </c>
      <c r="G22" s="4">
        <f>IF(C22="","",C22*F22)</f>
        <v/>
      </c>
    </row>
    <row r="23">
      <c r="B23" t="inlineStr">
        <is>
          <t>Materials</t>
        </is>
      </c>
      <c r="D23" s="4" t="n"/>
      <c r="E23" t="n">
        <v>20</v>
      </c>
      <c r="F23" s="4">
        <f>IF(D23="","",D23*(1+E23/100))</f>
        <v/>
      </c>
      <c r="G23" s="4">
        <f>IF(C23="","",C23*F23)</f>
        <v/>
      </c>
    </row>
    <row r="24">
      <c r="B24" t="inlineStr">
        <is>
          <t>Materials</t>
        </is>
      </c>
      <c r="D24" s="4" t="n"/>
      <c r="E24" t="n">
        <v>20</v>
      </c>
      <c r="F24" s="4">
        <f>IF(D24="","",D24*(1+E24/100))</f>
        <v/>
      </c>
      <c r="G24" s="4">
        <f>IF(C24="","",C24*F24)</f>
        <v/>
      </c>
    </row>
    <row r="25">
      <c r="B25" t="inlineStr">
        <is>
          <t>Materials</t>
        </is>
      </c>
      <c r="D25" s="4" t="n"/>
      <c r="E25" t="n">
        <v>20</v>
      </c>
      <c r="F25" s="4">
        <f>IF(D25="","",D25*(1+E25/100))</f>
        <v/>
      </c>
      <c r="G25" s="4">
        <f>IF(C25="","",C25*F25)</f>
        <v/>
      </c>
    </row>
    <row r="27">
      <c r="F27" s="2" t="inlineStr">
        <is>
          <t>Subtotal (ex VAT)</t>
        </is>
      </c>
      <c r="G27" s="4">
        <f>SUM(G11:G25)</f>
        <v/>
      </c>
    </row>
    <row r="28">
      <c r="F28" s="2" t="inlineStr">
        <is>
          <t>VAT at 20%</t>
        </is>
      </c>
      <c r="G28" s="4">
        <f>IF(UPPER(B8)="Y",G27*0.2,0)</f>
        <v/>
      </c>
    </row>
    <row r="29">
      <c r="F29" s="2" t="inlineStr">
        <is>
          <t>Total</t>
        </is>
      </c>
      <c r="G29" s="4">
        <f>G27+G28</f>
        <v/>
      </c>
    </row>
    <row r="30">
      <c r="F30" s="2" t="inlineStr">
        <is>
          <t>Your total cost</t>
        </is>
      </c>
      <c r="G30" s="4">
        <f>SUMPRODUCT(C11:C25,D11:D25)</f>
        <v/>
      </c>
    </row>
    <row r="31">
      <c r="F31" s="2" t="inlineStr">
        <is>
          <t>Profit</t>
        </is>
      </c>
      <c r="G31" s="4">
        <f>G27-G30</f>
        <v/>
      </c>
    </row>
    <row r="32">
      <c r="F32" s="2" t="inlineStr">
        <is>
          <t>Margin %</t>
        </is>
      </c>
      <c r="G32" s="5">
        <f>IF(G27=0,0,G31/G27*100)</f>
        <v/>
      </c>
    </row>
    <row r="34">
      <c r="A34" t="inlineStr">
        <is>
          <t>Tip: rows 'Your total cost', 'Profit' and 'Margin %' are for you. Delete or hide them before sending to the customer.</t>
        </is>
      </c>
    </row>
    <row r="36">
      <c r="A36" s="6" t="inlineStr">
        <is>
          <t>Free template from softwarefortradespeople.com. Edit freely. Not legal or tax advice.</t>
        </is>
      </c>
    </row>
  </sheetData>
  <dataValidations count="1">
    <dataValidation sqref="B11 B12 B13 B14 B15 B16 B17 B18 B19 B20 B21 B22 B23 B24 B25" showDropDown="0" showInputMessage="0" showErrorMessage="0" allowBlank="1" type="list">
      <formula1>"Labour,Materials"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2026-10-13T07:45:47Z</dcterms:created>
  <dcterms:modified xmlns:dcterms="http://purl.org/dc/terms/" xmlns:xsi="http://www.w3.org/2001/XMLSchema-instance" xsi:type="dcterms:W3CDTF">2026-10-13T07:45:47Z</dcterms:modified>
</cp:coreProperties>
</file>